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MVUU7GUV1\Dropbox\★★最新作業中\2018年11月　ひまわりコーポレーション\巻き爪発送関連フォルダ\破損・サイズ交換対応(実紗子）\★卸販売★発送依頼用\卸販売用資料\"/>
    </mc:Choice>
  </mc:AlternateContent>
  <xr:revisionPtr revIDLastSave="0" documentId="13_ncr:1_{E22C7485-7A58-4DE9-9639-1F6852F91EF2}" xr6:coauthVersionLast="47" xr6:coauthVersionMax="47" xr10:uidLastSave="{00000000-0000-0000-0000-000000000000}"/>
  <bookViews>
    <workbookView xWindow="1180" yWindow="1470" windowWidth="15920" windowHeight="8400" xr2:uid="{9C57F1AE-DC71-4977-AA72-0997E90A8B17}"/>
  </bookViews>
  <sheets>
    <sheet name="Sheet1" sheetId="1" r:id="rId1"/>
  </sheets>
  <definedNames>
    <definedName name="_xlnm.Print_Area" localSheetId="0">Sheet1!$A$1:$L$57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J16" i="1"/>
  <c r="I17" i="1"/>
  <c r="D57" i="1"/>
  <c r="D56" i="1"/>
  <c r="J54" i="1"/>
  <c r="D40" i="1"/>
  <c r="F36" i="1"/>
  <c r="I31" i="1"/>
  <c r="I29" i="1"/>
  <c r="I27" i="1"/>
  <c r="I25" i="1"/>
  <c r="I23" i="1"/>
  <c r="I21" i="1"/>
  <c r="I37" i="1" l="1"/>
  <c r="H37" i="1" s="1"/>
  <c r="J37" i="1" s="1"/>
  <c r="D46" i="1" s="1"/>
</calcChain>
</file>

<file path=xl/sharedStrings.xml><?xml version="1.0" encoding="utf-8"?>
<sst xmlns="http://schemas.openxmlformats.org/spreadsheetml/2006/main" count="58" uniqueCount="53">
  <si>
    <t>　商　　品　　名</t>
    <rPh sb="1" eb="2">
      <t>ショウ</t>
    </rPh>
    <rPh sb="4" eb="5">
      <t>ヒン</t>
    </rPh>
    <rPh sb="7" eb="8">
      <t>メイ</t>
    </rPh>
    <phoneticPr fontId="6"/>
  </si>
  <si>
    <t>数量</t>
    <rPh sb="0" eb="2">
      <t>スウリョウ</t>
    </rPh>
    <phoneticPr fontId="6"/>
  </si>
  <si>
    <t>単位</t>
    <rPh sb="0" eb="2">
      <t>タンイ</t>
    </rPh>
    <phoneticPr fontId="6"/>
  </si>
  <si>
    <t>単価（税抜）</t>
    <rPh sb="0" eb="2">
      <t>タンカ</t>
    </rPh>
    <rPh sb="3" eb="5">
      <t>ゼイヌ</t>
    </rPh>
    <phoneticPr fontId="6"/>
  </si>
  <si>
    <t>金額（税抜）</t>
    <rPh sb="0" eb="2">
      <t>キンガク</t>
    </rPh>
    <rPh sb="3" eb="5">
      <t>ゼイヌ</t>
    </rPh>
    <phoneticPr fontId="6"/>
  </si>
  <si>
    <t>※　お振込手数料は、お客様にてご負担お願いします。</t>
    <rPh sb="3" eb="5">
      <t>フリコミ</t>
    </rPh>
    <rPh sb="5" eb="8">
      <t>テスウリョウ</t>
    </rPh>
    <rPh sb="11" eb="13">
      <t>キャクサマ</t>
    </rPh>
    <rPh sb="16" eb="18">
      <t>フタン</t>
    </rPh>
    <rPh sb="19" eb="20">
      <t>ネガ</t>
    </rPh>
    <phoneticPr fontId="6"/>
  </si>
  <si>
    <t>下記のとおりご注文申し上げます。</t>
    <rPh sb="0" eb="2">
      <t>カキ</t>
    </rPh>
    <rPh sb="7" eb="9">
      <t>チュウモン</t>
    </rPh>
    <rPh sb="9" eb="10">
      <t>モウ</t>
    </rPh>
    <rPh sb="11" eb="12">
      <t>ア</t>
    </rPh>
    <phoneticPr fontId="6"/>
  </si>
  <si>
    <t>合計個数</t>
    <rPh sb="0" eb="2">
      <t>ゴウケイ</t>
    </rPh>
    <rPh sb="2" eb="4">
      <t>コスウ</t>
    </rPh>
    <phoneticPr fontId="3"/>
  </si>
  <si>
    <t>個</t>
    <rPh sb="0" eb="1">
      <t>コ</t>
    </rPh>
    <phoneticPr fontId="3"/>
  </si>
  <si>
    <t>消費税（10%)</t>
    <rPh sb="0" eb="3">
      <t>ショウヒゼイ</t>
    </rPh>
    <phoneticPr fontId="3"/>
  </si>
  <si>
    <t>合計（税抜き）</t>
    <rPh sb="0" eb="2">
      <t>ゴウケイ</t>
    </rPh>
    <rPh sb="3" eb="5">
      <t>ゼイヌ</t>
    </rPh>
    <phoneticPr fontId="3"/>
  </si>
  <si>
    <t>合計（税込み）</t>
    <rPh sb="0" eb="2">
      <t>ゴウケイ</t>
    </rPh>
    <rPh sb="3" eb="5">
      <t>ゼイコ</t>
    </rPh>
    <phoneticPr fontId="3"/>
  </si>
  <si>
    <t>（１）</t>
    <phoneticPr fontId="3"/>
  </si>
  <si>
    <t>（２）</t>
    <phoneticPr fontId="3"/>
  </si>
  <si>
    <t>（３）</t>
    <phoneticPr fontId="3"/>
  </si>
  <si>
    <t>名称</t>
    <rPh sb="0" eb="2">
      <t>メイショウ</t>
    </rPh>
    <phoneticPr fontId="3"/>
  </si>
  <si>
    <t>住所</t>
    <rPh sb="0" eb="2">
      <t>ジュウショ</t>
    </rPh>
    <phoneticPr fontId="3"/>
  </si>
  <si>
    <t>名義</t>
    <rPh sb="0" eb="2">
      <t>メイギ</t>
    </rPh>
    <phoneticPr fontId="3"/>
  </si>
  <si>
    <t>予定日</t>
    <rPh sb="0" eb="3">
      <t>ヨテイビ</t>
    </rPh>
    <phoneticPr fontId="3"/>
  </si>
  <si>
    <t>350-1117埼玉県川越市広栄町2-2-105</t>
    <rPh sb="8" eb="11">
      <t>サイタマケン</t>
    </rPh>
    <rPh sb="11" eb="13">
      <t>カワゴエ</t>
    </rPh>
    <rPh sb="13" eb="14">
      <t>シ</t>
    </rPh>
    <rPh sb="14" eb="17">
      <t>コウエイチョウ</t>
    </rPh>
    <phoneticPr fontId="3"/>
  </si>
  <si>
    <t>↓（４）注文個数を入力してください</t>
    <rPh sb="4" eb="6">
      <t>チュウモン</t>
    </rPh>
    <rPh sb="6" eb="8">
      <t>コスウ</t>
    </rPh>
    <rPh sb="9" eb="11">
      <t>ニュウリョク</t>
    </rPh>
    <phoneticPr fontId="3"/>
  </si>
  <si>
    <t>合同会社ひまわりコーポレーション　　　　御中</t>
    <rPh sb="0" eb="2">
      <t>ゴウドウ</t>
    </rPh>
    <rPh sb="2" eb="4">
      <t>ガイシャ</t>
    </rPh>
    <rPh sb="20" eb="22">
      <t>オンチュウ</t>
    </rPh>
    <phoneticPr fontId="3"/>
  </si>
  <si>
    <t>合同会社ひまわりコーポレーション</t>
    <rPh sb="0" eb="2">
      <t>ゴウドウ</t>
    </rPh>
    <rPh sb="2" eb="4">
      <t>ガイシャ</t>
    </rPh>
    <phoneticPr fontId="3"/>
  </si>
  <si>
    <r>
      <t xml:space="preserve">適格請求書発行事業者の登録番号 </t>
    </r>
    <r>
      <rPr>
        <b/>
        <sz val="11"/>
        <color rgb="FF000000"/>
        <rFont val="ＭＳ Ｐ明朝"/>
        <family val="1"/>
        <charset val="128"/>
      </rPr>
      <t>T7030003012727</t>
    </r>
    <phoneticPr fontId="3"/>
  </si>
  <si>
    <t>口座名義　　（同）ひまわりコーポレーション   【  (ふりがな）　ﾄﾞ)ﾋﾏﾜﾘｺｰﾎﾟﾚｰｼｮﾝ】</t>
    <rPh sb="7" eb="8">
      <t>ドウ</t>
    </rPh>
    <phoneticPr fontId="6"/>
  </si>
  <si>
    <r>
      <t xml:space="preserve">お振込先　　埼玉りそな銀行　越生毛呂山(ｵｺﾞｾﾓﾛﾔﾏ)支店　普通預金 </t>
    </r>
    <r>
      <rPr>
        <b/>
        <sz val="11"/>
        <color rgb="FF000000"/>
        <rFont val="ＭＳ Ｐ明朝"/>
        <family val="1"/>
        <charset val="128"/>
      </rPr>
      <t>4678324　</t>
    </r>
    <rPh sb="6" eb="8">
      <t>サイタマ</t>
    </rPh>
    <rPh sb="11" eb="13">
      <t>ギンコウ</t>
    </rPh>
    <rPh sb="14" eb="16">
      <t>オゴセ</t>
    </rPh>
    <rPh sb="16" eb="19">
      <t>モロヤマ</t>
    </rPh>
    <rPh sb="29" eb="31">
      <t>シテン</t>
    </rPh>
    <phoneticPr fontId="6"/>
  </si>
  <si>
    <t>入金予定日</t>
    <rPh sb="0" eb="2">
      <t>ニュウキン</t>
    </rPh>
    <phoneticPr fontId="3"/>
  </si>
  <si>
    <t>（６）　入金確認次第、以下の住所に商品をお送りします　</t>
    <rPh sb="4" eb="6">
      <t>ニュウキン</t>
    </rPh>
    <rPh sb="6" eb="8">
      <t>カクニン</t>
    </rPh>
    <rPh sb="8" eb="10">
      <t>シダイ</t>
    </rPh>
    <rPh sb="11" eb="13">
      <t>イカ</t>
    </rPh>
    <rPh sb="14" eb="16">
      <t>ジュウショ</t>
    </rPh>
    <rPh sb="17" eb="19">
      <t>ショウヒン</t>
    </rPh>
    <rPh sb="21" eb="22">
      <t>オク</t>
    </rPh>
    <phoneticPr fontId="3"/>
  </si>
  <si>
    <t>宛名</t>
    <rPh sb="0" eb="2">
      <t>アテナ</t>
    </rPh>
    <phoneticPr fontId="3"/>
  </si>
  <si>
    <t>商品納付先</t>
    <rPh sb="0" eb="2">
      <t>ショウヒン</t>
    </rPh>
    <rPh sb="2" eb="5">
      <t>ノウフサキ</t>
    </rPh>
    <phoneticPr fontId="3"/>
  </si>
  <si>
    <t>請求金額</t>
    <rPh sb="0" eb="2">
      <t>セイキュウ</t>
    </rPh>
    <rPh sb="2" eb="4">
      <t>キンガク</t>
    </rPh>
    <phoneticPr fontId="3"/>
  </si>
  <si>
    <t>-</t>
    <phoneticPr fontId="3"/>
  </si>
  <si>
    <t>(税込み）</t>
    <rPh sb="1" eb="3">
      <t>ゼイコ</t>
    </rPh>
    <phoneticPr fontId="3"/>
  </si>
  <si>
    <t>（５）　以下の口座に請求金額をお振込み下さい</t>
    <rPh sb="4" eb="6">
      <t>イカ</t>
    </rPh>
    <rPh sb="7" eb="9">
      <t>コウザ</t>
    </rPh>
    <rPh sb="10" eb="12">
      <t>セイキュウ</t>
    </rPh>
    <rPh sb="12" eb="14">
      <t>キンガク</t>
    </rPh>
    <rPh sb="16" eb="18">
      <t>フリコ</t>
    </rPh>
    <rPh sb="19" eb="20">
      <t>クダ</t>
    </rPh>
    <phoneticPr fontId="3"/>
  </si>
  <si>
    <t>注文企業・医療機関名称（注文書・請求書に記載される名称）を入力してください</t>
    <rPh sb="0" eb="2">
      <t>チュウモン</t>
    </rPh>
    <rPh sb="2" eb="4">
      <t>キギョウ</t>
    </rPh>
    <rPh sb="5" eb="7">
      <t>イリョウ</t>
    </rPh>
    <rPh sb="7" eb="9">
      <t>キカン</t>
    </rPh>
    <rPh sb="9" eb="11">
      <t>メイショウ</t>
    </rPh>
    <rPh sb="12" eb="15">
      <t>チュウモンショ</t>
    </rPh>
    <rPh sb="16" eb="19">
      <t>セイキュウショ</t>
    </rPh>
    <rPh sb="20" eb="22">
      <t>キサイ</t>
    </rPh>
    <rPh sb="25" eb="27">
      <t>メイショウ</t>
    </rPh>
    <rPh sb="29" eb="31">
      <t>ニュウリョク</t>
    </rPh>
    <phoneticPr fontId="3"/>
  </si>
  <si>
    <t>銀行振り込み名義（こちらで振り込みを確認するときの名称）・振り込み予定日を入力してください</t>
    <rPh sb="0" eb="2">
      <t>ギンコウ</t>
    </rPh>
    <rPh sb="2" eb="3">
      <t>フ</t>
    </rPh>
    <rPh sb="4" eb="5">
      <t>コ</t>
    </rPh>
    <rPh sb="6" eb="8">
      <t>メイギ</t>
    </rPh>
    <rPh sb="13" eb="14">
      <t>フ</t>
    </rPh>
    <rPh sb="15" eb="16">
      <t>コ</t>
    </rPh>
    <rPh sb="18" eb="20">
      <t>カクニン</t>
    </rPh>
    <rPh sb="25" eb="27">
      <t>メイショウ</t>
    </rPh>
    <rPh sb="29" eb="30">
      <t>フ</t>
    </rPh>
    <rPh sb="31" eb="32">
      <t>コ</t>
    </rPh>
    <rPh sb="33" eb="35">
      <t>ヨテイ</t>
    </rPh>
    <rPh sb="35" eb="36">
      <t>ビ</t>
    </rPh>
    <rPh sb="37" eb="39">
      <t>ニュウリョク</t>
    </rPh>
    <phoneticPr fontId="3"/>
  </si>
  <si>
    <t>発送先の住所と宛名の入力してください（郵便番号もお願いします）</t>
    <rPh sb="0" eb="2">
      <t>ハッソウ</t>
    </rPh>
    <rPh sb="2" eb="3">
      <t>サキ</t>
    </rPh>
    <rPh sb="4" eb="6">
      <t>ジュウショ</t>
    </rPh>
    <rPh sb="7" eb="9">
      <t>アテナ</t>
    </rPh>
    <rPh sb="10" eb="12">
      <t>ニュウリョク</t>
    </rPh>
    <rPh sb="19" eb="21">
      <t>ユウビン</t>
    </rPh>
    <rPh sb="21" eb="23">
      <t>バンゴウ</t>
    </rPh>
    <rPh sb="25" eb="26">
      <t>ネガ</t>
    </rPh>
    <phoneticPr fontId="3"/>
  </si>
  <si>
    <t>下記のとおりご請求申し上げます</t>
    <rPh sb="0" eb="2">
      <t>カキ</t>
    </rPh>
    <rPh sb="7" eb="9">
      <t>セイキュウ</t>
    </rPh>
    <rPh sb="9" eb="10">
      <t>モウ</t>
    </rPh>
    <rPh sb="11" eb="12">
      <t>ア</t>
    </rPh>
    <phoneticPr fontId="6"/>
  </si>
  <si>
    <t>※ネイルエイド以外の商品はご注文できません（卸販売サイトからご購入下さい）</t>
    <rPh sb="7" eb="9">
      <t>イガイ</t>
    </rPh>
    <rPh sb="10" eb="12">
      <t>ショウヒン</t>
    </rPh>
    <rPh sb="14" eb="16">
      <t>チュウモン</t>
    </rPh>
    <rPh sb="22" eb="23">
      <t>オロシ</t>
    </rPh>
    <rPh sb="23" eb="25">
      <t>ハンバイ</t>
    </rPh>
    <rPh sb="31" eb="33">
      <t>コウニュウ</t>
    </rPh>
    <rPh sb="33" eb="34">
      <t>クダ</t>
    </rPh>
    <phoneticPr fontId="3"/>
  </si>
  <si>
    <t>様</t>
    <rPh sb="0" eb="1">
      <t>サマ</t>
    </rPh>
    <phoneticPr fontId="3"/>
  </si>
  <si>
    <t>請求日：</t>
    <rPh sb="0" eb="3">
      <t>セイキュウビ</t>
    </rPh>
    <phoneticPr fontId="3"/>
  </si>
  <si>
    <r>
      <rPr>
        <b/>
        <u/>
        <sz val="14"/>
        <color rgb="FF000000"/>
        <rFont val="ＭＳ Ｐ明朝"/>
        <family val="1"/>
        <charset val="128"/>
      </rPr>
      <t>25</t>
    </r>
    <r>
      <rPr>
        <b/>
        <u/>
        <sz val="10"/>
        <color rgb="FF000000"/>
        <rFont val="ＭＳ Ｐ明朝"/>
        <family val="1"/>
        <charset val="128"/>
      </rPr>
      <t>個以上になるようにご注文下さい→</t>
    </r>
    <rPh sb="2" eb="3">
      <t>コ</t>
    </rPh>
    <rPh sb="3" eb="5">
      <t>イジョウ</t>
    </rPh>
    <rPh sb="12" eb="14">
      <t>チュウモン</t>
    </rPh>
    <rPh sb="14" eb="15">
      <t>クダ</t>
    </rPh>
    <phoneticPr fontId="3"/>
  </si>
  <si>
    <t>個</t>
    <rPh sb="0" eb="1">
      <t>コ</t>
    </rPh>
    <phoneticPr fontId="3"/>
  </si>
  <si>
    <t>ネイル・エイド　１４ｍｍ</t>
    <phoneticPr fontId="3"/>
  </si>
  <si>
    <t>ネイル・エイド　１６ｍｍ</t>
    <phoneticPr fontId="3"/>
  </si>
  <si>
    <t>ネイル・エイド　１８ｍｍ</t>
    <phoneticPr fontId="3"/>
  </si>
  <si>
    <t>ネイル・エイド　ミニ　８ｍｍ</t>
    <phoneticPr fontId="3"/>
  </si>
  <si>
    <t>ネイル・エイド　ミニ　１０ｍｍ</t>
    <phoneticPr fontId="3"/>
  </si>
  <si>
    <t>ネイル・エイド　ミニ　１２ｍｍ</t>
    <phoneticPr fontId="3"/>
  </si>
  <si>
    <t xml:space="preserve"> 〒</t>
    <phoneticPr fontId="3"/>
  </si>
  <si>
    <t xml:space="preserve">  月　日　</t>
    <rPh sb="2" eb="3">
      <t>ガツ</t>
    </rPh>
    <rPh sb="4" eb="5">
      <t>ニチ</t>
    </rPh>
    <phoneticPr fontId="3"/>
  </si>
  <si>
    <t>※注文専用メールアドレス　　order@medical-media.jp</t>
    <phoneticPr fontId="3"/>
  </si>
  <si>
    <t>TEL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</si>
</sst>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yyyy\ &quot;年&quot;\ mm\ &quot;月&quot;\ dd\ &quot;日&quot;"/>
    <numFmt numFmtId="177" formatCode="#,###"/>
    <numFmt numFmtId="178" formatCode="yyyy&quot;年&quot;m&quot;月&quot;d&quot;日&quot;;@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3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6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b/>
      <sz val="14"/>
      <color indexed="8"/>
      <name val="ＭＳ Ｐ明朝"/>
      <family val="1"/>
      <charset val="128"/>
    </font>
    <font>
      <b/>
      <sz val="11"/>
      <color rgb="FF000000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b/>
      <u/>
      <sz val="14"/>
      <color indexed="8"/>
      <name val="ＭＳ Ｐ明朝"/>
      <family val="1"/>
      <charset val="128"/>
    </font>
    <font>
      <b/>
      <u/>
      <sz val="13"/>
      <color indexed="8"/>
      <name val="ＭＳ Ｐ明朝"/>
      <family val="1"/>
      <charset val="128"/>
    </font>
    <font>
      <u/>
      <sz val="11"/>
      <color indexed="8"/>
      <name val="ＭＳ Ｐ明朝"/>
      <family val="1"/>
      <charset val="128"/>
    </font>
    <font>
      <u/>
      <sz val="14"/>
      <color indexed="8"/>
      <name val="ＭＳ Ｐ明朝"/>
      <family val="1"/>
      <charset val="128"/>
    </font>
    <font>
      <b/>
      <sz val="9"/>
      <color rgb="FF000000"/>
      <name val="ＭＳ Ｐ明朝"/>
      <family val="1"/>
      <charset val="128"/>
    </font>
    <font>
      <b/>
      <sz val="15"/>
      <color indexed="8"/>
      <name val="ＭＳ Ｐ明朝"/>
      <family val="1"/>
      <charset val="128"/>
    </font>
    <font>
      <b/>
      <sz val="20"/>
      <color indexed="8"/>
      <name val="ＭＳ Ｐ明朝"/>
      <family val="1"/>
      <charset val="128"/>
    </font>
    <font>
      <b/>
      <u/>
      <sz val="10"/>
      <color rgb="FF000000"/>
      <name val="ＭＳ Ｐ明朝"/>
      <family val="1"/>
      <charset val="128"/>
    </font>
    <font>
      <b/>
      <u/>
      <sz val="14"/>
      <color rgb="FF00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Dashed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mediumDashed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176" fontId="2" fillId="0" borderId="0" xfId="1" applyNumberFormat="1" applyFont="1">
      <alignment vertical="center"/>
    </xf>
    <xf numFmtId="176" fontId="1" fillId="0" borderId="0" xfId="1" applyNumberFormat="1">
      <alignment vertical="center"/>
    </xf>
    <xf numFmtId="0" fontId="2" fillId="0" borderId="0" xfId="1" applyFont="1" applyAlignment="1">
      <alignment horizontal="left" vertical="center" indent="1"/>
    </xf>
    <xf numFmtId="0" fontId="4" fillId="0" borderId="0" xfId="1" applyFont="1" applyAlignment="1">
      <alignment horizontal="center" vertical="center" shrinkToFit="1"/>
    </xf>
    <xf numFmtId="0" fontId="2" fillId="0" borderId="2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8" xfId="1" applyFont="1" applyBorder="1">
      <alignment vertical="center"/>
    </xf>
    <xf numFmtId="3" fontId="2" fillId="0" borderId="8" xfId="1" applyNumberFormat="1" applyFont="1" applyBorder="1">
      <alignment vertical="center"/>
    </xf>
    <xf numFmtId="177" fontId="2" fillId="0" borderId="8" xfId="1" applyNumberFormat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12" xfId="1" applyFont="1" applyBorder="1">
      <alignment vertical="center"/>
    </xf>
    <xf numFmtId="0" fontId="2" fillId="0" borderId="13" xfId="1" applyFont="1" applyBorder="1">
      <alignment vertical="center"/>
    </xf>
    <xf numFmtId="0" fontId="2" fillId="0" borderId="14" xfId="1" applyFont="1" applyBorder="1">
      <alignment vertical="center"/>
    </xf>
    <xf numFmtId="177" fontId="2" fillId="0" borderId="16" xfId="1" applyNumberFormat="1" applyFont="1" applyBorder="1">
      <alignment vertical="center"/>
    </xf>
    <xf numFmtId="0" fontId="2" fillId="0" borderId="17" xfId="1" applyFont="1" applyBorder="1">
      <alignment vertical="center"/>
    </xf>
    <xf numFmtId="0" fontId="2" fillId="0" borderId="21" xfId="1" applyFont="1" applyBorder="1">
      <alignment vertical="center"/>
    </xf>
    <xf numFmtId="0" fontId="8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right" vertical="center" indent="1"/>
    </xf>
    <xf numFmtId="177" fontId="8" fillId="0" borderId="0" xfId="1" applyNumberFormat="1" applyFont="1" applyAlignment="1">
      <alignment horizontal="center" vertical="center"/>
    </xf>
    <xf numFmtId="3" fontId="1" fillId="0" borderId="0" xfId="1" applyNumberFormat="1" applyAlignment="1">
      <alignment horizontal="right" vertical="center" indent="1"/>
    </xf>
    <xf numFmtId="0" fontId="8" fillId="0" borderId="0" xfId="1" applyFont="1">
      <alignment vertical="center"/>
    </xf>
    <xf numFmtId="0" fontId="2" fillId="0" borderId="24" xfId="1" applyFont="1" applyBorder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>
      <alignment vertical="center"/>
    </xf>
    <xf numFmtId="0" fontId="2" fillId="0" borderId="27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30" xfId="1" applyFont="1" applyBorder="1">
      <alignment vertical="center"/>
    </xf>
    <xf numFmtId="49" fontId="2" fillId="0" borderId="0" xfId="1" applyNumberFormat="1" applyFont="1">
      <alignment vertical="center"/>
    </xf>
    <xf numFmtId="49" fontId="7" fillId="0" borderId="0" xfId="1" applyNumberFormat="1" applyFont="1" applyAlignment="1">
      <alignment vertical="top"/>
    </xf>
    <xf numFmtId="49" fontId="2" fillId="0" borderId="24" xfId="1" applyNumberFormat="1" applyFont="1" applyBorder="1">
      <alignment vertical="center"/>
    </xf>
    <xf numFmtId="0" fontId="12" fillId="0" borderId="31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0" fillId="0" borderId="3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/>
    </xf>
    <xf numFmtId="177" fontId="5" fillId="0" borderId="20" xfId="1" applyNumberFormat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left" vertical="center" indent="1"/>
    </xf>
    <xf numFmtId="0" fontId="2" fillId="2" borderId="0" xfId="1" applyFont="1" applyFill="1" applyAlignment="1">
      <alignment horizontal="center" vertical="center"/>
    </xf>
    <xf numFmtId="0" fontId="2" fillId="2" borderId="0" xfId="1" applyFont="1" applyFill="1">
      <alignment vertical="center"/>
    </xf>
    <xf numFmtId="0" fontId="2" fillId="0" borderId="44" xfId="1" applyFont="1" applyBorder="1">
      <alignment vertical="center"/>
    </xf>
    <xf numFmtId="49" fontId="2" fillId="0" borderId="44" xfId="1" applyNumberFormat="1" applyFont="1" applyBorder="1">
      <alignment vertical="center"/>
    </xf>
    <xf numFmtId="0" fontId="2" fillId="0" borderId="44" xfId="1" applyFont="1" applyBorder="1" applyAlignment="1">
      <alignment horizontal="center" vertical="center"/>
    </xf>
    <xf numFmtId="0" fontId="2" fillId="0" borderId="44" xfId="1" applyFont="1" applyBorder="1" applyAlignment="1">
      <alignment horizontal="left" vertical="center" indent="1"/>
    </xf>
    <xf numFmtId="49" fontId="2" fillId="2" borderId="0" xfId="1" applyNumberFormat="1" applyFont="1" applyFill="1">
      <alignment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2" fillId="0" borderId="0" xfId="1" applyFont="1" applyAlignment="1">
      <alignment vertical="center" shrinkToFit="1"/>
    </xf>
    <xf numFmtId="0" fontId="8" fillId="0" borderId="0" xfId="1" applyFont="1" applyAlignment="1">
      <alignment horizontal="left" vertical="center"/>
    </xf>
    <xf numFmtId="0" fontId="2" fillId="0" borderId="47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36" xfId="1" applyFont="1" applyBorder="1">
      <alignment vertical="center"/>
    </xf>
    <xf numFmtId="5" fontId="18" fillId="0" borderId="0" xfId="1" applyNumberFormat="1" applyFont="1" applyAlignment="1">
      <alignment vertical="center" shrinkToFit="1"/>
    </xf>
    <xf numFmtId="0" fontId="12" fillId="2" borderId="32" xfId="1" applyFont="1" applyFill="1" applyBorder="1">
      <alignment vertical="center"/>
    </xf>
    <xf numFmtId="0" fontId="2" fillId="2" borderId="33" xfId="1" applyFont="1" applyFill="1" applyBorder="1">
      <alignment vertical="center"/>
    </xf>
    <xf numFmtId="0" fontId="12" fillId="2" borderId="33" xfId="1" applyFont="1" applyFill="1" applyBorder="1">
      <alignment vertical="center"/>
    </xf>
    <xf numFmtId="49" fontId="2" fillId="0" borderId="20" xfId="1" applyNumberFormat="1" applyFont="1" applyBorder="1">
      <alignment vertical="center"/>
    </xf>
    <xf numFmtId="0" fontId="2" fillId="0" borderId="4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35" xfId="1" applyNumberFormat="1" applyFont="1" applyBorder="1">
      <alignment vertical="center"/>
    </xf>
    <xf numFmtId="49" fontId="2" fillId="0" borderId="49" xfId="1" applyNumberFormat="1" applyFont="1" applyBorder="1">
      <alignment vertical="center"/>
    </xf>
    <xf numFmtId="0" fontId="2" fillId="0" borderId="45" xfId="1" applyFont="1" applyBorder="1">
      <alignment vertical="center"/>
    </xf>
    <xf numFmtId="49" fontId="2" fillId="0" borderId="50" xfId="1" applyNumberFormat="1" applyFont="1" applyBorder="1">
      <alignment vertical="center"/>
    </xf>
    <xf numFmtId="0" fontId="2" fillId="0" borderId="51" xfId="1" applyFont="1" applyBorder="1">
      <alignment vertical="center"/>
    </xf>
    <xf numFmtId="49" fontId="2" fillId="0" borderId="52" xfId="1" applyNumberFormat="1" applyFont="1" applyBorder="1">
      <alignment vertical="center"/>
    </xf>
    <xf numFmtId="0" fontId="2" fillId="0" borderId="53" xfId="1" applyFont="1" applyBorder="1">
      <alignment vertical="center"/>
    </xf>
    <xf numFmtId="49" fontId="2" fillId="0" borderId="46" xfId="1" applyNumberFormat="1" applyFont="1" applyBorder="1">
      <alignment vertical="center"/>
    </xf>
    <xf numFmtId="0" fontId="2" fillId="0" borderId="54" xfId="1" applyFont="1" applyBorder="1" applyAlignment="1">
      <alignment horizontal="center" vertical="center"/>
    </xf>
    <xf numFmtId="0" fontId="2" fillId="0" borderId="55" xfId="1" applyFont="1" applyBorder="1">
      <alignment vertical="center"/>
    </xf>
    <xf numFmtId="0" fontId="2" fillId="0" borderId="37" xfId="1" applyFont="1" applyBorder="1">
      <alignment vertical="center"/>
    </xf>
    <xf numFmtId="0" fontId="2" fillId="0" borderId="56" xfId="1" applyFont="1" applyBorder="1">
      <alignment vertical="center"/>
    </xf>
    <xf numFmtId="0" fontId="8" fillId="0" borderId="1" xfId="1" applyFont="1" applyBorder="1">
      <alignment vertical="center"/>
    </xf>
    <xf numFmtId="3" fontId="8" fillId="0" borderId="20" xfId="1" applyNumberFormat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2" fillId="0" borderId="57" xfId="1" applyFont="1" applyBorder="1">
      <alignment vertical="center"/>
    </xf>
    <xf numFmtId="0" fontId="2" fillId="0" borderId="57" xfId="1" applyFont="1" applyBorder="1" applyAlignment="1">
      <alignment horizontal="center" vertical="center"/>
    </xf>
    <xf numFmtId="5" fontId="19" fillId="0" borderId="32" xfId="1" applyNumberFormat="1" applyFont="1" applyBorder="1" applyAlignment="1">
      <alignment horizontal="right" vertical="center" shrinkToFit="1"/>
    </xf>
    <xf numFmtId="5" fontId="18" fillId="0" borderId="34" xfId="1" applyNumberFormat="1" applyFont="1" applyBorder="1" applyAlignment="1">
      <alignment horizontal="left" vertical="center" shrinkToFit="1"/>
    </xf>
    <xf numFmtId="0" fontId="2" fillId="0" borderId="58" xfId="1" applyFont="1" applyBorder="1">
      <alignment vertical="center"/>
    </xf>
    <xf numFmtId="0" fontId="11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 shrinkToFit="1"/>
    </xf>
    <xf numFmtId="0" fontId="2" fillId="0" borderId="1" xfId="1" applyFont="1" applyBorder="1" applyAlignment="1">
      <alignment horizontal="left" vertical="center" shrinkToFit="1"/>
    </xf>
    <xf numFmtId="0" fontId="12" fillId="0" borderId="1" xfId="1" applyFont="1" applyBorder="1" applyAlignment="1">
      <alignment horizontal="center" vertical="center" wrapText="1"/>
    </xf>
    <xf numFmtId="0" fontId="2" fillId="2" borderId="33" xfId="1" applyFont="1" applyFill="1" applyBorder="1" applyAlignment="1">
      <alignment horizontal="center" vertical="center" shrinkToFit="1"/>
    </xf>
    <xf numFmtId="0" fontId="2" fillId="2" borderId="34" xfId="1" applyFont="1" applyFill="1" applyBorder="1" applyAlignment="1">
      <alignment horizontal="center" vertical="center" shrinkToFit="1"/>
    </xf>
    <xf numFmtId="0" fontId="12" fillId="0" borderId="32" xfId="1" applyFont="1" applyBorder="1" applyAlignment="1">
      <alignment horizontal="left" vertical="center" shrinkToFit="1"/>
    </xf>
    <xf numFmtId="0" fontId="12" fillId="0" borderId="34" xfId="1" applyFont="1" applyBorder="1" applyAlignment="1">
      <alignment horizontal="left" vertical="center" shrinkToFit="1"/>
    </xf>
    <xf numFmtId="0" fontId="12" fillId="0" borderId="33" xfId="1" applyFont="1" applyBorder="1" applyAlignment="1">
      <alignment horizontal="left" vertical="center" shrinkToFit="1"/>
    </xf>
    <xf numFmtId="0" fontId="4" fillId="0" borderId="32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9" fillId="2" borderId="34" xfId="1" applyFont="1" applyFill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6" xfId="1" applyFont="1" applyBorder="1" applyAlignment="1">
      <alignment horizontal="center" vertical="center"/>
    </xf>
    <xf numFmtId="0" fontId="9" fillId="0" borderId="46" xfId="1" applyFont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38" xfId="1" applyFont="1" applyBorder="1" applyAlignment="1">
      <alignment horizontal="center" vertical="center"/>
    </xf>
    <xf numFmtId="0" fontId="17" fillId="2" borderId="32" xfId="1" applyFont="1" applyFill="1" applyBorder="1" applyAlignment="1">
      <alignment horizontal="center" vertical="center"/>
    </xf>
    <xf numFmtId="0" fontId="17" fillId="2" borderId="33" xfId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right" vertical="center" shrinkToFit="1"/>
    </xf>
    <xf numFmtId="0" fontId="2" fillId="0" borderId="0" xfId="1" applyFont="1" applyAlignment="1">
      <alignment horizontal="right" vertical="center" shrinkToFit="1"/>
    </xf>
    <xf numFmtId="3" fontId="20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 shrinkToFit="1"/>
    </xf>
    <xf numFmtId="0" fontId="2" fillId="0" borderId="23" xfId="1" applyFont="1" applyBorder="1" applyAlignment="1">
      <alignment horizontal="center" vertical="center"/>
    </xf>
    <xf numFmtId="0" fontId="1" fillId="0" borderId="39" xfId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178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 vertical="center"/>
    </xf>
    <xf numFmtId="178" fontId="2" fillId="0" borderId="0" xfId="1" applyNumberFormat="1" applyFont="1" applyAlignment="1">
      <alignment horizontal="left" vertical="center"/>
    </xf>
    <xf numFmtId="0" fontId="2" fillId="2" borderId="18" xfId="1" applyFont="1" applyFill="1" applyBorder="1" applyAlignment="1">
      <alignment horizontal="center" vertical="center"/>
    </xf>
    <xf numFmtId="177" fontId="10" fillId="0" borderId="42" xfId="1" applyNumberFormat="1" applyFont="1" applyBorder="1" applyAlignment="1">
      <alignment horizontal="center" vertical="center"/>
    </xf>
    <xf numFmtId="0" fontId="10" fillId="0" borderId="43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4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 shrinkToFit="1"/>
    </xf>
    <xf numFmtId="0" fontId="12" fillId="0" borderId="33" xfId="1" applyFont="1" applyBorder="1" applyAlignment="1">
      <alignment horizontal="center" vertical="center" shrinkToFit="1"/>
    </xf>
    <xf numFmtId="0" fontId="12" fillId="0" borderId="31" xfId="1" applyFont="1" applyBorder="1" applyAlignment="1">
      <alignment horizontal="right" vertical="center" shrinkToFit="1"/>
    </xf>
    <xf numFmtId="0" fontId="2" fillId="0" borderId="32" xfId="1" applyFont="1" applyBorder="1" applyAlignment="1">
      <alignment horizontal="center" vertical="center"/>
    </xf>
    <xf numFmtId="0" fontId="2" fillId="0" borderId="34" xfId="1" applyFont="1" applyBorder="1" applyAlignment="1">
      <alignment horizontal="center" vertical="center"/>
    </xf>
  </cellXfs>
  <cellStyles count="2">
    <cellStyle name="標準" xfId="0" builtinId="0"/>
    <cellStyle name="標準 2" xfId="1" xr:uid="{EB702D3D-EA13-4EFA-BA86-9144BBB309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88900</xdr:colOff>
      <xdr:row>14</xdr:row>
      <xdr:rowOff>79375</xdr:rowOff>
    </xdr:from>
    <xdr:to>
      <xdr:col>2</xdr:col>
      <xdr:colOff>387349</xdr:colOff>
      <xdr:row>15</xdr:row>
      <xdr:rowOff>412750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2A574818-551C-44C9-9B45-B0015AAA6AAF}"/>
            </a:ext>
          </a:extLst>
        </xdr:cNvPr>
        <xdr:cNvSpPr txBox="1">
          <a:spLocks noChangeArrowheads="1"/>
        </xdr:cNvSpPr>
      </xdr:nvSpPr>
      <xdr:spPr bwMode="auto">
        <a:xfrm>
          <a:off x="88900" y="2117725"/>
          <a:ext cx="742949" cy="422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Calibri"/>
            </a:rPr>
            <a:t>注文書</a:t>
          </a:r>
        </a:p>
      </xdr:txBody>
    </xdr:sp>
    <xdr:clientData/>
  </xdr:twoCellAnchor>
  <xdr:twoCellAnchor>
    <xdr:from>
      <xdr:col>0</xdr:col>
      <xdr:colOff>101601</xdr:colOff>
      <xdr:row>39</xdr:row>
      <xdr:rowOff>31750</xdr:rowOff>
    </xdr:from>
    <xdr:to>
      <xdr:col>2</xdr:col>
      <xdr:colOff>444501</xdr:colOff>
      <xdr:row>40</xdr:row>
      <xdr:rowOff>133350</xdr:rowOff>
    </xdr:to>
    <xdr:sp macro="" textlink="">
      <xdr:nvSpPr>
        <xdr:cNvPr id="3" name="テキスト ボックス 10">
          <a:extLst>
            <a:ext uri="{FF2B5EF4-FFF2-40B4-BE49-F238E27FC236}">
              <a16:creationId xmlns:a16="http://schemas.microsoft.com/office/drawing/2014/main" id="{BEE55E7B-DD84-46EC-B1DC-490EB37D4E9D}"/>
            </a:ext>
          </a:extLst>
        </xdr:cNvPr>
        <xdr:cNvSpPr txBox="1">
          <a:spLocks noChangeArrowheads="1"/>
        </xdr:cNvSpPr>
      </xdr:nvSpPr>
      <xdr:spPr bwMode="auto">
        <a:xfrm>
          <a:off x="101601" y="5353050"/>
          <a:ext cx="787400" cy="444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Calibri"/>
            </a:rPr>
            <a:t>請求書</a:t>
          </a:r>
        </a:p>
      </xdr:txBody>
    </xdr:sp>
    <xdr:clientData/>
  </xdr:twoCellAnchor>
  <xdr:twoCellAnchor editAs="oneCell">
    <xdr:from>
      <xdr:col>9</xdr:col>
      <xdr:colOff>254000</xdr:colOff>
      <xdr:row>40</xdr:row>
      <xdr:rowOff>19050</xdr:rowOff>
    </xdr:from>
    <xdr:to>
      <xdr:col>12</xdr:col>
      <xdr:colOff>19050</xdr:colOff>
      <xdr:row>44</xdr:row>
      <xdr:rowOff>40322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7997632-4745-4F2D-AF1F-3F329076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13350" y="5683250"/>
          <a:ext cx="869950" cy="859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ED7E3-70B7-4659-809C-D628D1A4B411}">
  <dimension ref="A1:L57"/>
  <sheetViews>
    <sheetView tabSelected="1" zoomScaleNormal="100" workbookViewId="0">
      <selection activeCell="D7" sqref="D7:H7"/>
    </sheetView>
  </sheetViews>
  <sheetFormatPr defaultColWidth="8.25" defaultRowHeight="13" x14ac:dyDescent="0.55000000000000004"/>
  <cols>
    <col min="1" max="1" width="2.1640625" style="1" customWidth="1"/>
    <col min="2" max="2" width="3.6640625" style="37" customWidth="1"/>
    <col min="3" max="3" width="6.83203125" style="1" customWidth="1"/>
    <col min="4" max="4" width="16.75" style="1" customWidth="1"/>
    <col min="5" max="5" width="2" style="1" customWidth="1"/>
    <col min="6" max="6" width="9.58203125" style="1" customWidth="1"/>
    <col min="7" max="7" width="5.1640625" style="2" customWidth="1"/>
    <col min="8" max="8" width="9.1640625" style="1" customWidth="1"/>
    <col min="9" max="9" width="9.75" style="1" customWidth="1"/>
    <col min="10" max="10" width="7.25" style="1" customWidth="1"/>
    <col min="11" max="11" width="6.33203125" style="1" customWidth="1"/>
    <col min="12" max="12" width="0.9140625" style="1" customWidth="1"/>
    <col min="13" max="16384" width="8.25" style="1"/>
  </cols>
  <sheetData>
    <row r="1" spans="1:12" ht="16" customHeight="1" x14ac:dyDescent="0.55000000000000004">
      <c r="B1" s="56" t="s">
        <v>12</v>
      </c>
      <c r="C1" s="120" t="s">
        <v>34</v>
      </c>
      <c r="D1" s="120"/>
      <c r="E1" s="120"/>
      <c r="F1" s="120"/>
      <c r="G1" s="120"/>
      <c r="H1" s="120"/>
      <c r="I1" s="120"/>
      <c r="J1" s="120"/>
      <c r="K1" s="120"/>
    </row>
    <row r="2" spans="1:12" ht="3" customHeight="1" thickBot="1" x14ac:dyDescent="0.6">
      <c r="B2" s="56"/>
      <c r="C2" s="51"/>
      <c r="D2" s="51"/>
      <c r="E2" s="51"/>
      <c r="F2" s="51"/>
      <c r="G2" s="50"/>
      <c r="H2" s="51"/>
      <c r="I2" s="51"/>
      <c r="J2" s="51"/>
      <c r="K2" s="51"/>
    </row>
    <row r="3" spans="1:12" ht="24" customHeight="1" thickBot="1" x14ac:dyDescent="0.6">
      <c r="C3" s="40" t="s">
        <v>15</v>
      </c>
      <c r="D3" s="98"/>
      <c r="E3" s="100"/>
      <c r="F3" s="100"/>
      <c r="G3" s="100"/>
      <c r="H3" s="100"/>
      <c r="I3" s="100"/>
      <c r="J3" s="100"/>
      <c r="K3" s="99"/>
    </row>
    <row r="4" spans="1:12" ht="3" customHeight="1" x14ac:dyDescent="0.55000000000000004"/>
    <row r="5" spans="1:12" ht="16" customHeight="1" x14ac:dyDescent="0.55000000000000004">
      <c r="B5" s="56" t="s">
        <v>13</v>
      </c>
      <c r="C5" s="120" t="s">
        <v>36</v>
      </c>
      <c r="D5" s="120"/>
      <c r="E5" s="120"/>
      <c r="F5" s="120"/>
      <c r="G5" s="120"/>
      <c r="H5" s="120"/>
      <c r="I5" s="120"/>
      <c r="J5" s="120"/>
      <c r="K5" s="120"/>
    </row>
    <row r="6" spans="1:12" ht="2.5" customHeight="1" thickBot="1" x14ac:dyDescent="0.6">
      <c r="B6" s="56"/>
      <c r="C6" s="124"/>
      <c r="D6" s="124"/>
      <c r="E6" s="124"/>
      <c r="F6" s="124"/>
      <c r="G6" s="124"/>
      <c r="H6" s="124"/>
      <c r="I6" s="124"/>
      <c r="J6" s="124"/>
      <c r="K6" s="124"/>
    </row>
    <row r="7" spans="1:12" ht="24" customHeight="1" thickBot="1" x14ac:dyDescent="0.6">
      <c r="C7" s="40" t="s">
        <v>16</v>
      </c>
      <c r="D7" s="98" t="s">
        <v>49</v>
      </c>
      <c r="E7" s="100"/>
      <c r="F7" s="100"/>
      <c r="G7" s="100"/>
      <c r="H7" s="99"/>
      <c r="I7" s="40" t="s">
        <v>28</v>
      </c>
      <c r="J7" s="98"/>
      <c r="K7" s="99"/>
    </row>
    <row r="8" spans="1:12" ht="3.5" customHeight="1" x14ac:dyDescent="0.55000000000000004">
      <c r="I8" s="3"/>
      <c r="J8" s="4"/>
    </row>
    <row r="9" spans="1:12" ht="16" customHeight="1" x14ac:dyDescent="0.55000000000000004">
      <c r="B9" s="56" t="s">
        <v>14</v>
      </c>
      <c r="C9" s="120" t="s">
        <v>35</v>
      </c>
      <c r="D9" s="120"/>
      <c r="E9" s="120"/>
      <c r="F9" s="120"/>
      <c r="G9" s="120"/>
      <c r="H9" s="120"/>
      <c r="I9" s="120"/>
      <c r="J9" s="120"/>
      <c r="K9" s="120"/>
    </row>
    <row r="10" spans="1:12" ht="1.5" customHeight="1" thickBot="1" x14ac:dyDescent="0.6">
      <c r="B10" s="56"/>
      <c r="C10" s="51"/>
      <c r="D10" s="51"/>
      <c r="E10" s="51"/>
      <c r="F10" s="51"/>
      <c r="G10" s="50"/>
      <c r="H10" s="51"/>
      <c r="I10" s="51"/>
      <c r="J10" s="51"/>
      <c r="K10" s="51"/>
    </row>
    <row r="11" spans="1:12" ht="24" customHeight="1" thickBot="1" x14ac:dyDescent="0.6">
      <c r="C11" s="40" t="s">
        <v>17</v>
      </c>
      <c r="D11" s="98"/>
      <c r="E11" s="99"/>
      <c r="F11" s="40" t="s">
        <v>18</v>
      </c>
      <c r="G11" s="129" t="s">
        <v>50</v>
      </c>
      <c r="H11" s="130"/>
      <c r="I11" s="131" t="s">
        <v>52</v>
      </c>
      <c r="J11" s="132"/>
      <c r="K11" s="133"/>
    </row>
    <row r="12" spans="1:12" ht="2.5" customHeight="1" x14ac:dyDescent="0.55000000000000004">
      <c r="C12" s="92"/>
      <c r="D12" s="93"/>
      <c r="E12" s="93"/>
      <c r="F12" s="92"/>
      <c r="G12" s="93"/>
      <c r="H12" s="93"/>
      <c r="I12" s="93"/>
    </row>
    <row r="13" spans="1:12" ht="15.5" customHeight="1" x14ac:dyDescent="0.55000000000000004">
      <c r="F13" s="91" t="s">
        <v>51</v>
      </c>
    </row>
    <row r="14" spans="1:12" ht="3" customHeight="1" thickBot="1" x14ac:dyDescent="0.6">
      <c r="H14" s="5"/>
    </row>
    <row r="15" spans="1:12" ht="7" customHeight="1" x14ac:dyDescent="0.55000000000000004">
      <c r="A15" s="52"/>
      <c r="B15" s="53"/>
      <c r="C15" s="52"/>
      <c r="D15" s="52"/>
      <c r="E15" s="52"/>
      <c r="F15" s="52"/>
      <c r="G15" s="54"/>
      <c r="H15" s="55"/>
      <c r="I15" s="52"/>
      <c r="J15" s="52"/>
      <c r="K15" s="52"/>
      <c r="L15" s="52"/>
    </row>
    <row r="16" spans="1:12" ht="34" customHeight="1" thickBot="1" x14ac:dyDescent="0.25">
      <c r="C16" s="6"/>
      <c r="D16" s="46" t="s">
        <v>21</v>
      </c>
      <c r="F16" s="47"/>
      <c r="G16" s="48"/>
      <c r="H16" s="49"/>
      <c r="J16" s="121">
        <f ca="1">TODAY()</f>
        <v>45923</v>
      </c>
      <c r="K16" s="121"/>
    </row>
    <row r="17" spans="2:11" ht="20.149999999999999" customHeight="1" thickBot="1" x14ac:dyDescent="0.6">
      <c r="B17" s="1" t="s">
        <v>6</v>
      </c>
      <c r="F17" s="112" t="s">
        <v>20</v>
      </c>
      <c r="G17" s="113"/>
      <c r="H17" s="113"/>
      <c r="I17" s="114">
        <f>D3</f>
        <v>0</v>
      </c>
      <c r="J17" s="115"/>
      <c r="K17" s="115"/>
    </row>
    <row r="18" spans="2:11" ht="8.15" customHeight="1" thickBot="1" x14ac:dyDescent="0.6"/>
    <row r="19" spans="2:11" ht="13" customHeight="1" thickTop="1" x14ac:dyDescent="0.55000000000000004">
      <c r="B19" s="68"/>
      <c r="C19" s="20"/>
      <c r="D19" s="20" t="s">
        <v>0</v>
      </c>
      <c r="E19" s="20"/>
      <c r="F19" s="31" t="s">
        <v>1</v>
      </c>
      <c r="G19" s="69" t="s">
        <v>2</v>
      </c>
      <c r="H19" s="70" t="s">
        <v>3</v>
      </c>
      <c r="I19" s="70" t="s">
        <v>4</v>
      </c>
      <c r="J19" s="118"/>
      <c r="K19" s="119"/>
    </row>
    <row r="20" spans="2:11" ht="7" customHeight="1" x14ac:dyDescent="0.55000000000000004">
      <c r="B20" s="71"/>
      <c r="C20" s="7"/>
      <c r="D20" s="7"/>
      <c r="E20" s="7"/>
      <c r="F20" s="32"/>
      <c r="G20" s="27"/>
      <c r="H20" s="8"/>
      <c r="I20" s="8"/>
      <c r="J20" s="9"/>
      <c r="K20" s="63"/>
    </row>
    <row r="21" spans="2:11" ht="13" customHeight="1" x14ac:dyDescent="0.55000000000000004">
      <c r="B21" s="72"/>
      <c r="C21" s="1" t="s">
        <v>43</v>
      </c>
      <c r="F21" s="33">
        <v>0</v>
      </c>
      <c r="G21" s="30" t="s">
        <v>42</v>
      </c>
      <c r="H21" s="11">
        <v>2800</v>
      </c>
      <c r="I21" s="12">
        <f>F21*H21</f>
        <v>0</v>
      </c>
      <c r="J21" s="13"/>
      <c r="K21" s="73"/>
    </row>
    <row r="22" spans="2:11" ht="7" customHeight="1" x14ac:dyDescent="0.55000000000000004">
      <c r="B22" s="74"/>
      <c r="C22" s="14"/>
      <c r="D22" s="14"/>
      <c r="E22" s="14"/>
      <c r="F22" s="34"/>
      <c r="G22" s="29"/>
      <c r="H22" s="15"/>
      <c r="I22" s="15"/>
      <c r="J22" s="16"/>
      <c r="K22" s="75"/>
    </row>
    <row r="23" spans="2:11" ht="13" customHeight="1" x14ac:dyDescent="0.55000000000000004">
      <c r="B23" s="76"/>
      <c r="C23" s="1" t="s">
        <v>44</v>
      </c>
      <c r="D23" s="17"/>
      <c r="E23" s="17"/>
      <c r="F23" s="35">
        <v>0</v>
      </c>
      <c r="G23" s="30" t="s">
        <v>42</v>
      </c>
      <c r="H23" s="11">
        <v>2800</v>
      </c>
      <c r="I23" s="18">
        <f>F23*H23</f>
        <v>0</v>
      </c>
      <c r="J23" s="19"/>
      <c r="K23" s="77"/>
    </row>
    <row r="24" spans="2:11" ht="7" customHeight="1" x14ac:dyDescent="0.55000000000000004">
      <c r="B24" s="72"/>
      <c r="C24" s="14"/>
      <c r="F24" s="33"/>
      <c r="G24" s="28"/>
      <c r="H24" s="15"/>
      <c r="I24" s="10"/>
      <c r="J24" s="13"/>
      <c r="K24" s="73"/>
    </row>
    <row r="25" spans="2:11" ht="13" customHeight="1" x14ac:dyDescent="0.55000000000000004">
      <c r="B25" s="72"/>
      <c r="C25" s="1" t="s">
        <v>45</v>
      </c>
      <c r="F25" s="33">
        <v>0</v>
      </c>
      <c r="G25" s="30" t="s">
        <v>42</v>
      </c>
      <c r="H25" s="11">
        <v>2800</v>
      </c>
      <c r="I25" s="12">
        <f>F25*H25</f>
        <v>0</v>
      </c>
      <c r="J25" s="13"/>
      <c r="K25" s="73"/>
    </row>
    <row r="26" spans="2:11" ht="7" customHeight="1" x14ac:dyDescent="0.55000000000000004">
      <c r="B26" s="74"/>
      <c r="C26" s="14"/>
      <c r="D26" s="14"/>
      <c r="E26" s="14"/>
      <c r="F26" s="34"/>
      <c r="G26" s="29"/>
      <c r="H26" s="15"/>
      <c r="I26" s="15"/>
      <c r="J26" s="16"/>
      <c r="K26" s="75"/>
    </row>
    <row r="27" spans="2:11" ht="13" customHeight="1" x14ac:dyDescent="0.55000000000000004">
      <c r="B27" s="76"/>
      <c r="C27" s="1" t="s">
        <v>46</v>
      </c>
      <c r="D27" s="17"/>
      <c r="E27" s="17"/>
      <c r="F27" s="35">
        <v>0</v>
      </c>
      <c r="G27" s="30" t="s">
        <v>42</v>
      </c>
      <c r="H27" s="11">
        <v>2800</v>
      </c>
      <c r="I27" s="18">
        <f>F27*H27</f>
        <v>0</v>
      </c>
      <c r="J27" s="19"/>
      <c r="K27" s="77"/>
    </row>
    <row r="28" spans="2:11" ht="7" customHeight="1" x14ac:dyDescent="0.55000000000000004">
      <c r="B28" s="72"/>
      <c r="C28" s="14"/>
      <c r="F28" s="33"/>
      <c r="G28" s="28"/>
      <c r="H28" s="15"/>
      <c r="I28" s="10"/>
      <c r="J28" s="13"/>
      <c r="K28" s="73"/>
    </row>
    <row r="29" spans="2:11" ht="13" customHeight="1" x14ac:dyDescent="0.55000000000000004">
      <c r="B29" s="72"/>
      <c r="C29" s="1" t="s">
        <v>47</v>
      </c>
      <c r="F29" s="33">
        <v>0</v>
      </c>
      <c r="G29" s="30" t="s">
        <v>42</v>
      </c>
      <c r="H29" s="11">
        <v>2800</v>
      </c>
      <c r="I29" s="12">
        <f>F29*H29</f>
        <v>0</v>
      </c>
      <c r="J29" s="13"/>
      <c r="K29" s="73"/>
    </row>
    <row r="30" spans="2:11" ht="7" customHeight="1" x14ac:dyDescent="0.55000000000000004">
      <c r="B30" s="74"/>
      <c r="C30" s="14"/>
      <c r="D30" s="14"/>
      <c r="E30" s="14"/>
      <c r="F30" s="34"/>
      <c r="G30" s="29"/>
      <c r="H30" s="15"/>
      <c r="I30" s="15"/>
      <c r="J30" s="16"/>
      <c r="K30" s="75"/>
    </row>
    <row r="31" spans="2:11" ht="13" customHeight="1" x14ac:dyDescent="0.55000000000000004">
      <c r="B31" s="76"/>
      <c r="C31" s="1" t="s">
        <v>48</v>
      </c>
      <c r="D31" s="17"/>
      <c r="E31" s="17"/>
      <c r="F31" s="35">
        <v>0</v>
      </c>
      <c r="G31" s="30" t="s">
        <v>42</v>
      </c>
      <c r="H31" s="11">
        <v>2800</v>
      </c>
      <c r="I31" s="18">
        <f>F31*H31</f>
        <v>0</v>
      </c>
      <c r="J31" s="19"/>
      <c r="K31" s="77"/>
    </row>
    <row r="32" spans="2:11" ht="7" customHeight="1" thickBot="1" x14ac:dyDescent="0.6">
      <c r="B32" s="78"/>
      <c r="C32" s="90"/>
      <c r="D32" s="61"/>
      <c r="E32" s="61"/>
      <c r="F32" s="36"/>
      <c r="G32" s="79"/>
      <c r="H32" s="82"/>
      <c r="I32" s="80"/>
      <c r="J32" s="81"/>
      <c r="K32" s="62"/>
    </row>
    <row r="33" spans="1:12" ht="4.5" customHeight="1" thickTop="1" x14ac:dyDescent="0.55000000000000004"/>
    <row r="34" spans="1:12" ht="13" customHeight="1" x14ac:dyDescent="0.55000000000000004">
      <c r="C34" s="1" t="s">
        <v>38</v>
      </c>
    </row>
    <row r="35" spans="1:12" ht="7" customHeight="1" thickBot="1" x14ac:dyDescent="0.6"/>
    <row r="36" spans="1:12" ht="15" customHeight="1" thickBot="1" x14ac:dyDescent="0.6">
      <c r="B36" s="116" t="s">
        <v>41</v>
      </c>
      <c r="C36" s="116"/>
      <c r="D36" s="116"/>
      <c r="E36" s="116"/>
      <c r="F36" s="42">
        <f>F21+F23+F25+F27+F29+F31</f>
        <v>0</v>
      </c>
      <c r="G36" s="45" t="s">
        <v>8</v>
      </c>
      <c r="H36" s="83" t="s">
        <v>9</v>
      </c>
      <c r="I36" s="84" t="s">
        <v>10</v>
      </c>
      <c r="J36" s="127" t="s">
        <v>11</v>
      </c>
      <c r="K36" s="128"/>
    </row>
    <row r="37" spans="1:12" ht="17" customHeight="1" thickBot="1" x14ac:dyDescent="0.6">
      <c r="F37" s="85" t="s">
        <v>7</v>
      </c>
      <c r="H37" s="43">
        <f>I37*0.1</f>
        <v>0</v>
      </c>
      <c r="I37" s="44">
        <f>I21+I23+I25+I27+I29+I31</f>
        <v>0</v>
      </c>
      <c r="J37" s="125">
        <f>H37+I37</f>
        <v>0</v>
      </c>
      <c r="K37" s="126"/>
    </row>
    <row r="38" spans="1:12" ht="10.5" customHeight="1" thickBot="1" x14ac:dyDescent="0.6">
      <c r="F38" s="86"/>
      <c r="G38" s="87"/>
    </row>
    <row r="39" spans="1:12" ht="8" customHeight="1" x14ac:dyDescent="0.55000000000000004">
      <c r="A39" s="52"/>
      <c r="B39" s="53"/>
      <c r="C39" s="52"/>
      <c r="D39" s="52"/>
      <c r="E39" s="52"/>
      <c r="F39" s="52"/>
      <c r="G39" s="54"/>
      <c r="H39" s="55"/>
      <c r="I39" s="52"/>
      <c r="J39" s="52"/>
      <c r="K39" s="52"/>
      <c r="L39" s="52"/>
    </row>
    <row r="40" spans="1:12" ht="27" customHeight="1" x14ac:dyDescent="0.55000000000000004">
      <c r="D40" s="117">
        <f>D3</f>
        <v>0</v>
      </c>
      <c r="E40" s="117"/>
      <c r="F40" s="117"/>
      <c r="G40" s="117"/>
      <c r="H40" s="117"/>
      <c r="I40" s="117"/>
      <c r="J40" s="41" t="s">
        <v>39</v>
      </c>
    </row>
    <row r="41" spans="1:12" x14ac:dyDescent="0.55000000000000004">
      <c r="G41" s="1"/>
      <c r="H41" s="5"/>
    </row>
    <row r="42" spans="1:12" ht="16" customHeight="1" x14ac:dyDescent="0.55000000000000004">
      <c r="B42" s="122" t="s">
        <v>40</v>
      </c>
      <c r="C42" s="122"/>
      <c r="D42" s="123">
        <f ca="1">TODAY()</f>
        <v>45923</v>
      </c>
      <c r="E42" s="123"/>
      <c r="F42" s="57" t="s">
        <v>19</v>
      </c>
    </row>
    <row r="43" spans="1:12" ht="17.149999999999999" customHeight="1" x14ac:dyDescent="0.55000000000000004">
      <c r="B43" s="122"/>
      <c r="C43" s="122"/>
      <c r="D43" s="123"/>
      <c r="E43" s="123"/>
      <c r="F43" s="58" t="s">
        <v>22</v>
      </c>
      <c r="H43" s="59"/>
      <c r="I43" s="59"/>
      <c r="J43" s="59"/>
      <c r="K43" s="59"/>
    </row>
    <row r="44" spans="1:12" ht="20.149999999999999" customHeight="1" x14ac:dyDescent="0.55000000000000004">
      <c r="B44" s="1" t="s">
        <v>37</v>
      </c>
      <c r="F44" s="60" t="s">
        <v>23</v>
      </c>
    </row>
    <row r="45" spans="1:12" ht="8.15" customHeight="1" thickBot="1" x14ac:dyDescent="0.6"/>
    <row r="46" spans="1:12" ht="29" customHeight="1" thickBot="1" x14ac:dyDescent="0.6">
      <c r="B46" s="101" t="s">
        <v>30</v>
      </c>
      <c r="C46" s="102"/>
      <c r="D46" s="88">
        <f>J37</f>
        <v>0</v>
      </c>
      <c r="E46" s="89" t="s">
        <v>31</v>
      </c>
      <c r="F46" s="64" t="s">
        <v>32</v>
      </c>
      <c r="G46" s="103" t="s">
        <v>33</v>
      </c>
      <c r="H46" s="104"/>
      <c r="I46" s="104"/>
      <c r="J46" s="104"/>
      <c r="K46" s="105"/>
    </row>
    <row r="47" spans="1:12" ht="6" customHeight="1" x14ac:dyDescent="0.55000000000000004"/>
    <row r="48" spans="1:12" ht="5.15" customHeight="1" x14ac:dyDescent="0.55000000000000004">
      <c r="B48" s="38"/>
      <c r="E48" s="21"/>
      <c r="F48" s="22"/>
      <c r="G48" s="21"/>
      <c r="H48" s="22"/>
      <c r="I48" s="23"/>
      <c r="J48" s="22"/>
      <c r="K48" s="24"/>
    </row>
    <row r="49" spans="1:12" ht="20" customHeight="1" x14ac:dyDescent="0.55000000000000004">
      <c r="B49" s="106" t="s">
        <v>25</v>
      </c>
      <c r="C49" s="107"/>
      <c r="D49" s="107"/>
      <c r="E49" s="107"/>
      <c r="F49" s="107"/>
      <c r="G49" s="107"/>
      <c r="H49" s="107"/>
      <c r="I49" s="107"/>
      <c r="J49" s="107"/>
      <c r="K49" s="108"/>
    </row>
    <row r="50" spans="1:12" ht="19" customHeight="1" x14ac:dyDescent="0.55000000000000004">
      <c r="B50" s="109" t="s">
        <v>24</v>
      </c>
      <c r="C50" s="110"/>
      <c r="D50" s="110"/>
      <c r="E50" s="110"/>
      <c r="F50" s="110"/>
      <c r="G50" s="110"/>
      <c r="H50" s="110"/>
      <c r="I50" s="110"/>
      <c r="J50" s="110"/>
      <c r="K50" s="111"/>
    </row>
    <row r="51" spans="1:12" x14ac:dyDescent="0.55000000000000004">
      <c r="G51" s="25" t="s">
        <v>5</v>
      </c>
    </row>
    <row r="52" spans="1:12" ht="6" customHeight="1" thickBot="1" x14ac:dyDescent="0.6">
      <c r="A52" s="26"/>
      <c r="B52" s="39"/>
      <c r="K52" s="26"/>
      <c r="L52" s="26"/>
    </row>
    <row r="53" spans="1:12" ht="8" customHeight="1" thickBot="1" x14ac:dyDescent="0.6">
      <c r="A53" s="52"/>
      <c r="B53" s="53"/>
      <c r="C53" s="52"/>
      <c r="D53" s="52"/>
      <c r="E53" s="52"/>
      <c r="F53" s="52"/>
      <c r="G53" s="54"/>
      <c r="H53" s="55"/>
      <c r="I53" s="52"/>
      <c r="J53" s="52"/>
      <c r="K53" s="52"/>
      <c r="L53" s="52"/>
    </row>
    <row r="54" spans="1:12" ht="23.5" customHeight="1" thickBot="1" x14ac:dyDescent="0.6">
      <c r="B54" s="65" t="s">
        <v>27</v>
      </c>
      <c r="C54" s="66"/>
      <c r="D54" s="67"/>
      <c r="E54" s="67"/>
      <c r="F54" s="67"/>
      <c r="G54" s="67"/>
      <c r="H54" s="67"/>
      <c r="I54" s="66" t="s">
        <v>26</v>
      </c>
      <c r="J54" s="96" t="str">
        <f>G11</f>
        <v xml:space="preserve">  月　日　</v>
      </c>
      <c r="K54" s="97"/>
    </row>
    <row r="55" spans="1:12" ht="7" customHeight="1" x14ac:dyDescent="0.55000000000000004"/>
    <row r="56" spans="1:12" ht="19" customHeight="1" x14ac:dyDescent="0.55000000000000004">
      <c r="B56" s="95" t="s">
        <v>29</v>
      </c>
      <c r="C56" s="95"/>
      <c r="D56" s="94" t="str">
        <f>D7</f>
        <v xml:space="preserve"> 〒</v>
      </c>
      <c r="E56" s="94"/>
      <c r="F56" s="94"/>
      <c r="G56" s="94"/>
      <c r="H56" s="94"/>
      <c r="I56" s="94"/>
      <c r="J56" s="94"/>
      <c r="K56" s="94"/>
    </row>
    <row r="57" spans="1:12" ht="19" customHeight="1" x14ac:dyDescent="0.55000000000000004">
      <c r="B57" s="95"/>
      <c r="C57" s="95"/>
      <c r="D57" s="94">
        <f>J7</f>
        <v>0</v>
      </c>
      <c r="E57" s="94"/>
      <c r="F57" s="94"/>
      <c r="G57" s="94"/>
      <c r="H57" s="94"/>
      <c r="I57" s="94"/>
      <c r="J57" s="94"/>
      <c r="K57" s="94"/>
    </row>
  </sheetData>
  <mergeCells count="29">
    <mergeCell ref="C1:K1"/>
    <mergeCell ref="C9:K9"/>
    <mergeCell ref="J16:K16"/>
    <mergeCell ref="B43:C43"/>
    <mergeCell ref="B42:C42"/>
    <mergeCell ref="D43:E43"/>
    <mergeCell ref="D42:E42"/>
    <mergeCell ref="C5:K6"/>
    <mergeCell ref="J37:K37"/>
    <mergeCell ref="J36:K36"/>
    <mergeCell ref="D3:K3"/>
    <mergeCell ref="D11:E11"/>
    <mergeCell ref="G11:H11"/>
    <mergeCell ref="J11:K11"/>
    <mergeCell ref="D56:K56"/>
    <mergeCell ref="D57:K57"/>
    <mergeCell ref="B56:C57"/>
    <mergeCell ref="J54:K54"/>
    <mergeCell ref="J7:K7"/>
    <mergeCell ref="D7:H7"/>
    <mergeCell ref="B46:C46"/>
    <mergeCell ref="G46:K46"/>
    <mergeCell ref="B49:K49"/>
    <mergeCell ref="B50:K50"/>
    <mergeCell ref="F17:H17"/>
    <mergeCell ref="I17:K17"/>
    <mergeCell ref="B36:E36"/>
    <mergeCell ref="D40:I40"/>
    <mergeCell ref="J19:K19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Yuichiro YANA</dc:creator>
  <cp:lastModifiedBy>Yuichiro YANA</cp:lastModifiedBy>
  <cp:lastPrinted>2025-08-24T15:42:16Z</cp:lastPrinted>
  <dcterms:created xsi:type="dcterms:W3CDTF">2025-07-08T23:13:26Z</dcterms:created>
  <dcterms:modified xsi:type="dcterms:W3CDTF">2025-09-23T13:49:21Z</dcterms:modified>
</cp:coreProperties>
</file>